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celi Martínez\Desktop\"/>
    </mc:Choice>
  </mc:AlternateContent>
  <xr:revisionPtr revIDLastSave="0" documentId="13_ncr:1_{4FD264D8-79CD-4DC6-9CB7-7BB2F4F99FD1}" xr6:coauthVersionLast="45" xr6:coauthVersionMax="45" xr10:uidLastSave="{00000000-0000-0000-0000-000000000000}"/>
  <bookViews>
    <workbookView xWindow="20370" yWindow="-120" windowWidth="20730" windowHeight="11160" xr2:uid="{352450FB-84A2-4141-A74A-10EDB1F97551}"/>
  </bookViews>
  <sheets>
    <sheet name="OPE.LOGIC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/>
  <c r="P16" i="1"/>
  <c r="P17" i="1"/>
  <c r="P18" i="1"/>
  <c r="P15" i="1"/>
  <c r="L16" i="1"/>
  <c r="L17" i="1"/>
  <c r="L18" i="1"/>
  <c r="L15" i="1"/>
  <c r="H16" i="1"/>
  <c r="H17" i="1"/>
  <c r="H18" i="1"/>
  <c r="H15" i="1"/>
  <c r="D16" i="1"/>
  <c r="D17" i="1"/>
  <c r="D18" i="1"/>
  <c r="D15" i="1"/>
</calcChain>
</file>

<file path=xl/sharedStrings.xml><?xml version="1.0" encoding="utf-8"?>
<sst xmlns="http://schemas.openxmlformats.org/spreadsheetml/2006/main" count="84" uniqueCount="35">
  <si>
    <t>Negación</t>
  </si>
  <si>
    <t>Conjunción</t>
  </si>
  <si>
    <t>Implicación</t>
  </si>
  <si>
    <t>Equivalencia</t>
  </si>
  <si>
    <t>CONJUNCIÓN</t>
  </si>
  <si>
    <t>DISYUNCION</t>
  </si>
  <si>
    <t>EQUIVALENCIA</t>
  </si>
  <si>
    <t>IMPLICACION</t>
  </si>
  <si>
    <t xml:space="preserve"> </t>
  </si>
  <si>
    <t>~</t>
  </si>
  <si>
    <t>p</t>
  </si>
  <si>
    <t>q</t>
  </si>
  <si>
    <t>V</t>
  </si>
  <si>
    <t>F</t>
  </si>
  <si>
    <t>NEGACION</t>
  </si>
  <si>
    <t>~ p</t>
  </si>
  <si>
    <t>↔</t>
  </si>
  <si>
    <t>→</t>
  </si>
  <si>
    <t>Ʌ</t>
  </si>
  <si>
    <t>CONJUNCION</t>
  </si>
  <si>
    <t>FORMULAS UTILIZADAS</t>
  </si>
  <si>
    <t>=SI(E9="V";"F";"V")</t>
  </si>
  <si>
    <t>=SI(Y(B15="V";C15="V");"V";"F")</t>
  </si>
  <si>
    <t>=SI(O(F15="V";G15="V");"V";"F")</t>
  </si>
  <si>
    <t>=SI(Y(J15="V";K15="F");"F";"V")</t>
  </si>
  <si>
    <t>=SI(Y(N15="V";O15="V")+Y(N15="F";O15="F");"V";"F")</t>
  </si>
  <si>
    <t>DISYUNCIÓN</t>
  </si>
  <si>
    <t>IMPLICACIÓN</t>
  </si>
  <si>
    <t>OPERADORES LÓGICOS</t>
  </si>
  <si>
    <t>Disyunción</t>
  </si>
  <si>
    <r>
      <t xml:space="preserve">p </t>
    </r>
    <r>
      <rPr>
        <b/>
        <sz val="18"/>
        <color theme="1"/>
        <rFont val="Calibri"/>
        <family val="2"/>
      </rPr>
      <t>Ʌ</t>
    </r>
    <r>
      <rPr>
        <b/>
        <sz val="18"/>
        <color theme="1"/>
        <rFont val="Calibri"/>
        <family val="2"/>
        <scheme val="minor"/>
      </rPr>
      <t xml:space="preserve"> q</t>
    </r>
  </si>
  <si>
    <t>p V q</t>
  </si>
  <si>
    <r>
      <t xml:space="preserve">p </t>
    </r>
    <r>
      <rPr>
        <b/>
        <sz val="18"/>
        <color theme="1"/>
        <rFont val="Calibri"/>
        <family val="2"/>
      </rPr>
      <t>→</t>
    </r>
    <r>
      <rPr>
        <b/>
        <i/>
        <sz val="18"/>
        <color theme="1"/>
        <rFont val="Calibri"/>
        <family val="2"/>
        <scheme val="minor"/>
      </rPr>
      <t xml:space="preserve"> q</t>
    </r>
  </si>
  <si>
    <r>
      <t xml:space="preserve">p </t>
    </r>
    <r>
      <rPr>
        <b/>
        <sz val="18"/>
        <color theme="1"/>
        <rFont val="Calibri"/>
        <family val="2"/>
      </rPr>
      <t>↔</t>
    </r>
    <r>
      <rPr>
        <b/>
        <i/>
        <sz val="18"/>
        <color theme="1"/>
        <rFont val="Calibri"/>
        <family val="2"/>
        <scheme val="minor"/>
      </rPr>
      <t xml:space="preserve"> q</t>
    </r>
  </si>
  <si>
    <t>L Ó G I C A     D E     CONJUNTOS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</si>
</sst>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u val="double"/>
      <sz val="24"/>
      <color theme="1"/>
      <name val="Monotype Corsiva"/>
      <family val="4"/>
    </font>
    <font>
      <b/>
      <u/>
      <sz val="18"/>
      <color rgb="FFFF0000"/>
      <name val="Calibri"/>
      <family val="2"/>
      <scheme val="minor"/>
    </font>
    <font>
      <b/>
      <i/>
      <u val="double"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theme="1"/>
      <name val="Calibri"/>
      <family val="2"/>
    </font>
    <font>
      <b/>
      <i/>
      <u val="double"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4" borderId="0" xfId="0" applyFill="1"/>
    <xf numFmtId="0" fontId="3" fillId="4" borderId="0" xfId="0" applyFont="1" applyFill="1"/>
    <xf numFmtId="0" fontId="1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6" fillId="4" borderId="0" xfId="0" applyFont="1" applyFill="1"/>
    <xf numFmtId="0" fontId="6" fillId="2" borderId="1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/>
    <xf numFmtId="0" fontId="7" fillId="3" borderId="2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14" fillId="4" borderId="0" xfId="0" applyFont="1" applyFill="1"/>
    <xf numFmtId="0" fontId="7" fillId="2" borderId="2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6" fillId="0" borderId="33" xfId="0" quotePrefix="1" applyFont="1" applyBorder="1" applyAlignment="1">
      <alignment horizontal="left"/>
    </xf>
    <xf numFmtId="0" fontId="6" fillId="0" borderId="10" xfId="0" quotePrefix="1" applyFont="1" applyBorder="1" applyAlignment="1">
      <alignment horizontal="left"/>
    </xf>
    <xf numFmtId="0" fontId="6" fillId="0" borderId="11" xfId="0" quotePrefix="1" applyFont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6" fillId="0" borderId="35" xfId="0" quotePrefix="1" applyFont="1" applyBorder="1" applyAlignment="1">
      <alignment horizontal="left"/>
    </xf>
    <xf numFmtId="0" fontId="6" fillId="0" borderId="8" xfId="0" quotePrefix="1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34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6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0" fillId="4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1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E7ED-6916-444E-B764-41A8871DD51C}">
  <dimension ref="A1:Q29"/>
  <sheetViews>
    <sheetView showGridLines="0" tabSelected="1" topLeftCell="A16" zoomScale="85" zoomScaleNormal="85" workbookViewId="0">
      <selection activeCell="O9" sqref="O9"/>
    </sheetView>
  </sheetViews>
  <sheetFormatPr baseColWidth="10" defaultRowHeight="15" x14ac:dyDescent="0.25"/>
  <cols>
    <col min="1" max="1" width="5.7109375" customWidth="1"/>
    <col min="2" max="2" width="19.42578125" customWidth="1"/>
    <col min="3" max="3" width="15.85546875" customWidth="1"/>
    <col min="4" max="4" width="15.5703125" customWidth="1"/>
    <col min="5" max="5" width="11.85546875" bestFit="1" customWidth="1"/>
    <col min="6" max="6" width="14" customWidth="1"/>
    <col min="7" max="7" width="13.7109375" customWidth="1"/>
    <col min="8" max="8" width="13.140625" customWidth="1"/>
    <col min="10" max="10" width="13" customWidth="1"/>
    <col min="11" max="11" width="12.42578125" customWidth="1"/>
    <col min="12" max="12" width="13.140625" customWidth="1"/>
    <col min="14" max="14" width="13.42578125" customWidth="1"/>
    <col min="16" max="16" width="14.5703125" customWidth="1"/>
  </cols>
  <sheetData>
    <row r="1" spans="1:17" ht="29.25" customHeight="1" x14ac:dyDescent="0.25">
      <c r="A1" s="1"/>
      <c r="B1" s="70" t="s">
        <v>34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1"/>
    </row>
    <row r="2" spans="1:17" ht="19.5" customHeight="1" thickBot="1" x14ac:dyDescent="0.4">
      <c r="A2" s="1"/>
      <c r="B2" s="31" t="s">
        <v>28</v>
      </c>
      <c r="C2" s="30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4" thickBot="1" x14ac:dyDescent="0.3">
      <c r="A3" s="1" t="s">
        <v>8</v>
      </c>
      <c r="B3" s="32" t="s">
        <v>0</v>
      </c>
      <c r="C3" s="41" t="s">
        <v>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4" thickBot="1" x14ac:dyDescent="0.3">
      <c r="A4" s="1" t="s">
        <v>8</v>
      </c>
      <c r="B4" s="33" t="s">
        <v>1</v>
      </c>
      <c r="C4" s="42" t="s">
        <v>18</v>
      </c>
      <c r="D4" s="1"/>
      <c r="E4" s="38" t="s">
        <v>12</v>
      </c>
      <c r="F4" s="65" t="b">
        <v>1</v>
      </c>
      <c r="G4" s="6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4" thickBot="1" x14ac:dyDescent="0.3">
      <c r="A5" s="1" t="s">
        <v>8</v>
      </c>
      <c r="B5" s="34" t="s">
        <v>29</v>
      </c>
      <c r="C5" s="43" t="s">
        <v>12</v>
      </c>
      <c r="D5" s="1"/>
      <c r="E5" s="37" t="s">
        <v>13</v>
      </c>
      <c r="F5" s="67" t="b">
        <v>0</v>
      </c>
      <c r="G5" s="68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3.25" x14ac:dyDescent="0.25">
      <c r="A6" s="1" t="s">
        <v>8</v>
      </c>
      <c r="B6" s="33" t="s">
        <v>2</v>
      </c>
      <c r="C6" s="44" t="s">
        <v>17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4" thickBot="1" x14ac:dyDescent="0.35">
      <c r="A7" s="1" t="s">
        <v>8</v>
      </c>
      <c r="B7" s="35" t="s">
        <v>3</v>
      </c>
      <c r="C7" s="45" t="s">
        <v>16</v>
      </c>
      <c r="D7" s="1"/>
      <c r="E7" s="69" t="s">
        <v>14</v>
      </c>
      <c r="F7" s="69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21.75" thickBot="1" x14ac:dyDescent="0.3">
      <c r="A8" s="1"/>
      <c r="B8" s="3"/>
      <c r="C8" s="4"/>
      <c r="D8" s="1"/>
      <c r="E8" s="8" t="s">
        <v>10</v>
      </c>
      <c r="F8" s="9" t="s">
        <v>15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8.75" x14ac:dyDescent="0.3">
      <c r="A9" s="1"/>
      <c r="B9" s="1"/>
      <c r="C9" s="1"/>
      <c r="D9" s="5"/>
      <c r="E9" s="28" t="s">
        <v>12</v>
      </c>
      <c r="F9" s="39" t="str">
        <f>IF(E9="V","F","V")</f>
        <v>F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9.5" thickBot="1" x14ac:dyDescent="0.3">
      <c r="A10" s="1"/>
      <c r="B10" s="1"/>
      <c r="C10" s="1"/>
      <c r="D10" s="6"/>
      <c r="E10" s="29" t="s">
        <v>13</v>
      </c>
      <c r="F10" s="40" t="str">
        <f>IF(E10="V","F","V")</f>
        <v>V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" thickBot="1" x14ac:dyDescent="0.4">
      <c r="A13" s="1"/>
      <c r="B13" s="64" t="s">
        <v>4</v>
      </c>
      <c r="C13" s="64"/>
      <c r="D13" s="64"/>
      <c r="E13" s="36"/>
      <c r="F13" s="64" t="s">
        <v>26</v>
      </c>
      <c r="G13" s="64"/>
      <c r="H13" s="64"/>
      <c r="I13" s="16"/>
      <c r="J13" s="64" t="s">
        <v>27</v>
      </c>
      <c r="K13" s="64"/>
      <c r="L13" s="64"/>
      <c r="M13" s="36"/>
      <c r="N13" s="64" t="s">
        <v>6</v>
      </c>
      <c r="O13" s="64"/>
      <c r="P13" s="64"/>
      <c r="Q13" s="1"/>
    </row>
    <row r="14" spans="1:17" ht="24" thickBot="1" x14ac:dyDescent="0.4">
      <c r="A14" s="1"/>
      <c r="B14" s="10" t="s">
        <v>10</v>
      </c>
      <c r="C14" s="11" t="s">
        <v>11</v>
      </c>
      <c r="D14" s="12" t="s">
        <v>30</v>
      </c>
      <c r="E14" s="7"/>
      <c r="F14" s="10" t="s">
        <v>10</v>
      </c>
      <c r="G14" s="11" t="s">
        <v>11</v>
      </c>
      <c r="H14" s="12" t="s">
        <v>31</v>
      </c>
      <c r="I14" s="1"/>
      <c r="J14" s="13" t="s">
        <v>10</v>
      </c>
      <c r="K14" s="14" t="s">
        <v>11</v>
      </c>
      <c r="L14" s="15" t="s">
        <v>32</v>
      </c>
      <c r="M14" s="16"/>
      <c r="N14" s="13" t="s">
        <v>10</v>
      </c>
      <c r="O14" s="14" t="s">
        <v>11</v>
      </c>
      <c r="P14" s="15" t="s">
        <v>33</v>
      </c>
      <c r="Q14" s="1"/>
    </row>
    <row r="15" spans="1:17" ht="23.25" x14ac:dyDescent="0.35">
      <c r="A15" s="1"/>
      <c r="B15" s="17" t="s">
        <v>12</v>
      </c>
      <c r="C15" s="18" t="s">
        <v>12</v>
      </c>
      <c r="D15" s="19" t="str">
        <f>IF(AND(B15="V",C15="V"),"V","F")</f>
        <v>V</v>
      </c>
      <c r="E15" s="20" t="s">
        <v>8</v>
      </c>
      <c r="F15" s="17" t="s">
        <v>12</v>
      </c>
      <c r="G15" s="18" t="s">
        <v>12</v>
      </c>
      <c r="H15" s="19" t="str">
        <f>IF(OR(F15="V",G15="V"),"V","F")</f>
        <v>V</v>
      </c>
      <c r="I15" s="16"/>
      <c r="J15" s="17" t="s">
        <v>12</v>
      </c>
      <c r="K15" s="18" t="s">
        <v>12</v>
      </c>
      <c r="L15" s="19" t="str">
        <f>IF(AND(J15="V",K15="F"),"F","V")</f>
        <v>V</v>
      </c>
      <c r="M15" s="16"/>
      <c r="N15" s="17" t="s">
        <v>12</v>
      </c>
      <c r="O15" s="18" t="s">
        <v>12</v>
      </c>
      <c r="P15" s="19" t="str">
        <f>IF(AND(N15="V",O15="V")+AND(N15="F",O15="F"),"V","F")</f>
        <v>V</v>
      </c>
      <c r="Q15" s="1"/>
    </row>
    <row r="16" spans="1:17" ht="23.25" x14ac:dyDescent="0.35">
      <c r="A16" s="1"/>
      <c r="B16" s="21" t="s">
        <v>12</v>
      </c>
      <c r="C16" s="22" t="s">
        <v>13</v>
      </c>
      <c r="D16" s="19" t="str">
        <f t="shared" ref="D16:D18" si="0">IF(AND(B16="V",C16="V"),"V","F")</f>
        <v>F</v>
      </c>
      <c r="E16" s="20"/>
      <c r="F16" s="21" t="s">
        <v>12</v>
      </c>
      <c r="G16" s="22" t="s">
        <v>13</v>
      </c>
      <c r="H16" s="19" t="str">
        <f t="shared" ref="H16:H18" si="1">IF(OR(F16="V",G16="V"),"V","F")</f>
        <v>V</v>
      </c>
      <c r="I16" s="16"/>
      <c r="J16" s="21" t="s">
        <v>12</v>
      </c>
      <c r="K16" s="22" t="s">
        <v>13</v>
      </c>
      <c r="L16" s="23" t="str">
        <f t="shared" ref="L16:L18" si="2">IF(AND(J16="V",K16="F"),"F","V")</f>
        <v>F</v>
      </c>
      <c r="M16" s="16"/>
      <c r="N16" s="21" t="s">
        <v>12</v>
      </c>
      <c r="O16" s="22" t="s">
        <v>13</v>
      </c>
      <c r="P16" s="23" t="str">
        <f t="shared" ref="P16:P18" si="3">IF(AND(N16="V",O16="V")+AND(N16="F",O16="F"),"V","F")</f>
        <v>F</v>
      </c>
      <c r="Q16" s="1"/>
    </row>
    <row r="17" spans="1:17" ht="23.25" x14ac:dyDescent="0.35">
      <c r="A17" s="1"/>
      <c r="B17" s="21" t="s">
        <v>13</v>
      </c>
      <c r="C17" s="22" t="s">
        <v>12</v>
      </c>
      <c r="D17" s="19" t="str">
        <f t="shared" si="0"/>
        <v>F</v>
      </c>
      <c r="E17" s="20"/>
      <c r="F17" s="21" t="s">
        <v>13</v>
      </c>
      <c r="G17" s="22" t="s">
        <v>12</v>
      </c>
      <c r="H17" s="19" t="str">
        <f t="shared" si="1"/>
        <v>V</v>
      </c>
      <c r="I17" s="16"/>
      <c r="J17" s="21" t="s">
        <v>13</v>
      </c>
      <c r="K17" s="22" t="s">
        <v>12</v>
      </c>
      <c r="L17" s="23" t="str">
        <f t="shared" si="2"/>
        <v>V</v>
      </c>
      <c r="M17" s="16"/>
      <c r="N17" s="21" t="s">
        <v>13</v>
      </c>
      <c r="O17" s="22" t="s">
        <v>12</v>
      </c>
      <c r="P17" s="23" t="str">
        <f t="shared" si="3"/>
        <v>F</v>
      </c>
      <c r="Q17" s="1"/>
    </row>
    <row r="18" spans="1:17" ht="24" thickBot="1" x14ac:dyDescent="0.4">
      <c r="A18" s="1"/>
      <c r="B18" s="24" t="s">
        <v>13</v>
      </c>
      <c r="C18" s="25" t="s">
        <v>13</v>
      </c>
      <c r="D18" s="26" t="str">
        <f t="shared" si="0"/>
        <v>F</v>
      </c>
      <c r="E18" s="20"/>
      <c r="F18" s="24" t="s">
        <v>13</v>
      </c>
      <c r="G18" s="25" t="s">
        <v>13</v>
      </c>
      <c r="H18" s="26" t="str">
        <f t="shared" si="1"/>
        <v>F</v>
      </c>
      <c r="I18" s="16"/>
      <c r="J18" s="24" t="s">
        <v>13</v>
      </c>
      <c r="K18" s="25" t="s">
        <v>13</v>
      </c>
      <c r="L18" s="27" t="str">
        <f t="shared" si="2"/>
        <v>V</v>
      </c>
      <c r="M18" s="16"/>
      <c r="N18" s="24" t="s">
        <v>13</v>
      </c>
      <c r="O18" s="25" t="s">
        <v>13</v>
      </c>
      <c r="P18" s="27" t="str">
        <f t="shared" si="3"/>
        <v>V</v>
      </c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" thickBot="1" x14ac:dyDescent="0.4">
      <c r="A23" s="1"/>
      <c r="B23" s="49" t="s">
        <v>20</v>
      </c>
      <c r="C23" s="50"/>
      <c r="D23" s="50"/>
      <c r="E23" s="50"/>
      <c r="F23" s="50"/>
      <c r="G23" s="50"/>
      <c r="H23" s="50"/>
      <c r="I23" s="51"/>
      <c r="J23" s="16"/>
      <c r="K23" s="16"/>
      <c r="L23" s="16"/>
      <c r="M23" s="16"/>
      <c r="N23" s="16"/>
      <c r="O23" s="16"/>
      <c r="P23" s="16"/>
      <c r="Q23" s="16"/>
    </row>
    <row r="24" spans="1:17" ht="23.25" x14ac:dyDescent="0.35">
      <c r="A24" s="1"/>
      <c r="B24" s="60" t="s">
        <v>14</v>
      </c>
      <c r="C24" s="61"/>
      <c r="D24" s="46" t="s">
        <v>21</v>
      </c>
      <c r="E24" s="47"/>
      <c r="F24" s="47"/>
      <c r="G24" s="47"/>
      <c r="H24" s="47"/>
      <c r="I24" s="48"/>
      <c r="J24" s="16"/>
      <c r="K24" s="16"/>
      <c r="L24" s="16"/>
      <c r="M24" s="16"/>
      <c r="N24" s="16"/>
      <c r="O24" s="16"/>
      <c r="P24" s="16"/>
      <c r="Q24" s="16"/>
    </row>
    <row r="25" spans="1:17" ht="23.25" x14ac:dyDescent="0.35">
      <c r="A25" s="1"/>
      <c r="B25" s="62" t="s">
        <v>19</v>
      </c>
      <c r="C25" s="63"/>
      <c r="D25" s="57" t="s">
        <v>22</v>
      </c>
      <c r="E25" s="58"/>
      <c r="F25" s="58"/>
      <c r="G25" s="58"/>
      <c r="H25" s="58"/>
      <c r="I25" s="59"/>
      <c r="J25" s="16"/>
      <c r="K25" s="16"/>
      <c r="L25" s="16"/>
      <c r="M25" s="16"/>
      <c r="N25" s="16"/>
      <c r="O25" s="16"/>
      <c r="P25" s="16"/>
      <c r="Q25" s="16"/>
    </row>
    <row r="26" spans="1:17" ht="23.25" x14ac:dyDescent="0.35">
      <c r="A26" s="1"/>
      <c r="B26" s="62" t="s">
        <v>5</v>
      </c>
      <c r="C26" s="63"/>
      <c r="D26" s="57" t="s">
        <v>23</v>
      </c>
      <c r="E26" s="58"/>
      <c r="F26" s="58"/>
      <c r="G26" s="58"/>
      <c r="H26" s="58"/>
      <c r="I26" s="59"/>
      <c r="J26" s="16"/>
      <c r="K26" s="16"/>
      <c r="L26" s="16"/>
      <c r="M26" s="16"/>
      <c r="N26" s="16"/>
      <c r="O26" s="16"/>
      <c r="P26" s="16"/>
      <c r="Q26" s="16"/>
    </row>
    <row r="27" spans="1:17" ht="23.25" x14ac:dyDescent="0.35">
      <c r="A27" s="1"/>
      <c r="B27" s="62" t="s">
        <v>7</v>
      </c>
      <c r="C27" s="63"/>
      <c r="D27" s="57" t="s">
        <v>24</v>
      </c>
      <c r="E27" s="58"/>
      <c r="F27" s="58"/>
      <c r="G27" s="58"/>
      <c r="H27" s="58"/>
      <c r="I27" s="59"/>
      <c r="J27" s="16"/>
      <c r="K27" s="16"/>
      <c r="L27" s="16"/>
      <c r="M27" s="16"/>
      <c r="N27" s="16"/>
      <c r="O27" s="16"/>
      <c r="P27" s="16"/>
      <c r="Q27" s="16"/>
    </row>
    <row r="28" spans="1:17" ht="24" thickBot="1" x14ac:dyDescent="0.4">
      <c r="A28" s="1"/>
      <c r="B28" s="52" t="s">
        <v>6</v>
      </c>
      <c r="C28" s="53"/>
      <c r="D28" s="54" t="s">
        <v>25</v>
      </c>
      <c r="E28" s="55"/>
      <c r="F28" s="55"/>
      <c r="G28" s="55"/>
      <c r="H28" s="55"/>
      <c r="I28" s="56"/>
      <c r="J28" s="16"/>
      <c r="K28" s="16"/>
      <c r="L28" s="16"/>
      <c r="M28" s="16"/>
      <c r="N28" s="16"/>
      <c r="O28" s="16"/>
      <c r="P28" s="16"/>
      <c r="Q28" s="16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19">
    <mergeCell ref="B1:P1"/>
    <mergeCell ref="B13:D13"/>
    <mergeCell ref="F13:H13"/>
    <mergeCell ref="J13:L13"/>
    <mergeCell ref="N13:P13"/>
    <mergeCell ref="F4:G4"/>
    <mergeCell ref="F5:G5"/>
    <mergeCell ref="E7:F7"/>
    <mergeCell ref="D24:I24"/>
    <mergeCell ref="B23:I23"/>
    <mergeCell ref="B28:C28"/>
    <mergeCell ref="D28:I28"/>
    <mergeCell ref="D27:I27"/>
    <mergeCell ref="D26:I26"/>
    <mergeCell ref="D25:I25"/>
    <mergeCell ref="B24:C24"/>
    <mergeCell ref="B25:C25"/>
    <mergeCell ref="B26:C26"/>
    <mergeCell ref="B27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OPE.LOGICOS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Martínez</dc:creator>
  <cp:lastModifiedBy>Araceli Martínez</cp:lastModifiedBy>
  <dcterms:created xsi:type="dcterms:W3CDTF">2020-02-26T15:09:08Z</dcterms:created>
  <dcterms:modified xsi:type="dcterms:W3CDTF">2020-02-27T02:42:13Z</dcterms:modified>
</cp:coreProperties>
</file>